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зыкина ГВ\Лагерь\Лето 2025\Меню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23" i="1" l="1"/>
  <c r="N31" i="1"/>
  <c r="M23" i="1"/>
  <c r="M31" i="1"/>
  <c r="L23" i="1"/>
  <c r="L31" i="1"/>
  <c r="K23" i="1"/>
  <c r="K31" i="1"/>
  <c r="J23" i="1"/>
  <c r="J31" i="1"/>
  <c r="I23" i="1"/>
  <c r="I31" i="1"/>
  <c r="H23" i="1"/>
  <c r="H31" i="1"/>
  <c r="G23" i="1"/>
  <c r="G31" i="1"/>
  <c r="G32" i="1" s="1"/>
  <c r="F23" i="1"/>
  <c r="F31" i="1"/>
  <c r="E23" i="1"/>
  <c r="E31" i="1"/>
  <c r="D23" i="1"/>
  <c r="D31" i="1"/>
  <c r="H32" i="1" l="1"/>
  <c r="L32" i="1"/>
  <c r="F32" i="1"/>
  <c r="N32" i="1"/>
  <c r="D32" i="1"/>
  <c r="J32" i="1"/>
  <c r="K32" i="1"/>
  <c r="E32" i="1"/>
  <c r="I32" i="1"/>
  <c r="M32" i="1"/>
</calcChain>
</file>

<file path=xl/sharedStrings.xml><?xml version="1.0" encoding="utf-8"?>
<sst xmlns="http://schemas.openxmlformats.org/spreadsheetml/2006/main" count="32" uniqueCount="28">
  <si>
    <t>УТВЕРЖДАЮ:</t>
  </si>
  <si>
    <t>СОГЛАСОВАНО:</t>
  </si>
  <si>
    <t>ПР</t>
  </si>
  <si>
    <t>Хлеб пшеничный</t>
  </si>
  <si>
    <t>Итого:</t>
  </si>
  <si>
    <t>ОБЕД</t>
  </si>
  <si>
    <t xml:space="preserve">Яблоки </t>
  </si>
  <si>
    <t>Итого за день:</t>
  </si>
  <si>
    <t>Котлеты рубленные с маслом сливочным</t>
  </si>
  <si>
    <t>3 день ЗАВТРАК</t>
  </si>
  <si>
    <t>200/15</t>
  </si>
  <si>
    <t>Бутерброд с повидлом</t>
  </si>
  <si>
    <t>Компот из смеси сухофруктов</t>
  </si>
  <si>
    <t>Чай с молоком</t>
  </si>
  <si>
    <t>ОГБПОУ "Томский аграрный колледж"</t>
  </si>
  <si>
    <t>Начальник летнего оздоровительного</t>
  </si>
  <si>
    <t>Суп молочный с крупой</t>
  </si>
  <si>
    <t>250/25</t>
  </si>
  <si>
    <t>Суп лапша-домашняя</t>
  </si>
  <si>
    <t>Каша перловая рассыпчатая</t>
  </si>
  <si>
    <t>113/114</t>
  </si>
  <si>
    <t>Г.С. Чернова</t>
  </si>
  <si>
    <t>Зав.филиалом</t>
  </si>
  <si>
    <t>лагеря с дневным пребыванием детей,</t>
  </si>
  <si>
    <t>организованного МБОУ ДО "Чаинская СШ"</t>
  </si>
  <si>
    <t>Г.В. Созыкина</t>
  </si>
  <si>
    <t>"______"_________________2025 г.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</si>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</sst>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5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6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/>
    <xf numFmtId="14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view="pageBreakPreview" zoomScaleSheetLayoutView="100" workbookViewId="0">
      <selection activeCell="A35" sqref="A35:XFD309"/>
    </sheetView>
  </sheetViews>
  <sheetFormatPr defaultRowHeight="15" x14ac:dyDescent="0.25"/>
  <cols>
    <col min="1" max="1" width="7.42578125" customWidth="1"/>
    <col min="2" max="2" width="44" customWidth="1"/>
    <col min="10" max="10" width="12.5703125" customWidth="1"/>
    <col min="11" max="15" width="9.140625" customWidth="1"/>
  </cols>
  <sheetData>
    <row r="1" spans="1:21" ht="32.25" customHeight="1" x14ac:dyDescent="0.25">
      <c r="K1" s="12"/>
      <c r="L1" s="13"/>
      <c r="M1" s="13"/>
      <c r="N1" s="13"/>
      <c r="O1" s="1"/>
      <c r="P1" s="1"/>
      <c r="Q1" s="1"/>
      <c r="R1" s="1"/>
      <c r="S1" s="1"/>
      <c r="T1" s="1"/>
      <c r="U1" s="1"/>
    </row>
    <row r="2" spans="1:21" ht="15.75" customHeight="1" x14ac:dyDescent="0.25">
      <c r="O2" s="1"/>
      <c r="P2" s="1"/>
      <c r="Q2" s="1"/>
      <c r="R2" s="1"/>
      <c r="S2" s="1"/>
      <c r="T2" s="1"/>
      <c r="U2" s="1"/>
    </row>
    <row r="3" spans="1:21" ht="15.75" customHeight="1" x14ac:dyDescent="0.25">
      <c r="A3" s="23" t="s">
        <v>1</v>
      </c>
      <c r="B3" s="20"/>
      <c r="C3" s="20"/>
      <c r="D3" s="9"/>
      <c r="K3" s="23" t="s">
        <v>0</v>
      </c>
      <c r="L3" s="20"/>
      <c r="M3" s="20"/>
      <c r="N3" s="1"/>
      <c r="O3" s="1"/>
    </row>
    <row r="4" spans="1:21" ht="15.75" customHeight="1" x14ac:dyDescent="0.25">
      <c r="A4" s="19" t="s">
        <v>15</v>
      </c>
      <c r="B4" s="19"/>
      <c r="C4" s="19"/>
      <c r="D4" s="19"/>
      <c r="K4" s="19" t="s">
        <v>22</v>
      </c>
      <c r="L4" s="19"/>
      <c r="M4" s="19"/>
      <c r="N4" s="19"/>
      <c r="O4" s="1"/>
    </row>
    <row r="5" spans="1:21" ht="15.75" customHeight="1" x14ac:dyDescent="0.25">
      <c r="A5" s="19" t="s">
        <v>23</v>
      </c>
      <c r="B5" s="19"/>
      <c r="C5" s="19"/>
      <c r="D5" s="19"/>
      <c r="K5" s="6" t="s">
        <v>14</v>
      </c>
      <c r="L5" s="6"/>
      <c r="M5" s="6"/>
      <c r="N5" s="6"/>
      <c r="O5" s="7"/>
    </row>
    <row r="6" spans="1:21" ht="15.75" x14ac:dyDescent="0.25">
      <c r="A6" s="19" t="s">
        <v>24</v>
      </c>
      <c r="B6" s="19"/>
      <c r="C6" s="19"/>
      <c r="D6" s="19"/>
      <c r="K6" s="8" t="s">
        <v>21</v>
      </c>
      <c r="L6" s="6"/>
      <c r="M6" s="6"/>
      <c r="N6" s="6"/>
      <c r="O6" s="1"/>
    </row>
    <row r="7" spans="1:21" ht="15.75" x14ac:dyDescent="0.25">
      <c r="A7" s="19" t="s">
        <v>25</v>
      </c>
      <c r="B7" s="19"/>
      <c r="C7" s="19"/>
      <c r="D7" s="19"/>
      <c r="K7" s="20" t="s">
        <v>26</v>
      </c>
      <c r="L7" s="20"/>
      <c r="M7" s="20"/>
      <c r="N7" s="20"/>
      <c r="O7" s="1"/>
    </row>
    <row r="8" spans="1:21" ht="15.75" x14ac:dyDescent="0.25">
      <c r="A8" s="20" t="s">
        <v>26</v>
      </c>
      <c r="B8" s="20"/>
      <c r="C8" s="20"/>
      <c r="D8" s="20"/>
      <c r="K8" s="20"/>
      <c r="L8" s="20"/>
      <c r="M8" s="20"/>
      <c r="N8" s="20"/>
      <c r="O8" s="1"/>
    </row>
    <row r="9" spans="1:21" ht="15.75" x14ac:dyDescent="0.25">
      <c r="K9" s="20"/>
      <c r="L9" s="20"/>
      <c r="M9" s="20"/>
      <c r="N9" s="20"/>
    </row>
    <row r="10" spans="1:21" ht="15.75" x14ac:dyDescent="0.25">
      <c r="K10" s="1"/>
      <c r="L10" s="1"/>
      <c r="M10" s="1"/>
      <c r="N10" s="1"/>
    </row>
    <row r="11" spans="1:21" ht="15.75" x14ac:dyDescent="0.25">
      <c r="C11" s="21" t="s">
        <v>27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"/>
    </row>
    <row r="12" spans="1:21" ht="15.75" x14ac:dyDescent="0.25">
      <c r="C12" s="11"/>
      <c r="D12" s="24">
        <v>45440</v>
      </c>
      <c r="E12" s="22"/>
      <c r="F12" s="22"/>
      <c r="G12" s="22"/>
      <c r="H12" s="22"/>
      <c r="I12" s="22"/>
      <c r="J12" s="22"/>
      <c r="K12" s="22"/>
      <c r="L12" s="22"/>
      <c r="M12" s="22"/>
      <c r="N12" s="10"/>
      <c r="O12" s="1"/>
    </row>
    <row r="13" spans="1:21" ht="15.75" x14ac:dyDescent="0.25">
      <c r="K13" s="1"/>
      <c r="L13" s="1"/>
      <c r="M13" s="1"/>
      <c r="N13" s="1"/>
      <c r="O13" s="1"/>
    </row>
    <row r="14" spans="1:21" ht="15.75" x14ac:dyDescent="0.25">
      <c r="K14" s="1"/>
      <c r="L14" s="1"/>
      <c r="M14" s="1"/>
      <c r="N14" s="1"/>
      <c r="O14" s="1"/>
    </row>
    <row r="15" spans="1:21" ht="15.75" x14ac:dyDescent="0.25">
      <c r="O15" s="1"/>
    </row>
    <row r="16" spans="1:21" ht="2.25" customHeight="1" x14ac:dyDescent="0.25">
      <c r="O16" s="1"/>
    </row>
    <row r="17" spans="1:14" x14ac:dyDescent="0.25">
      <c r="A17" s="16" t="s">
        <v>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1:14" x14ac:dyDescent="0.25">
      <c r="A18" s="2">
        <v>121</v>
      </c>
      <c r="B18" s="3" t="s">
        <v>16</v>
      </c>
      <c r="C18" s="2">
        <v>250</v>
      </c>
      <c r="D18" s="2">
        <v>3.71</v>
      </c>
      <c r="E18" s="2">
        <v>4.47</v>
      </c>
      <c r="F18" s="2">
        <v>7.68</v>
      </c>
      <c r="G18" s="2">
        <v>89</v>
      </c>
      <c r="H18" s="2">
        <v>4.4999999999999998E-2</v>
      </c>
      <c r="I18" s="2">
        <v>0.83</v>
      </c>
      <c r="J18" s="2">
        <v>33</v>
      </c>
      <c r="K18" s="2">
        <v>159.5</v>
      </c>
      <c r="L18" s="2">
        <v>113.68</v>
      </c>
      <c r="M18" s="2">
        <v>17.68</v>
      </c>
      <c r="N18" s="2">
        <v>0.15</v>
      </c>
    </row>
    <row r="19" spans="1:14" x14ac:dyDescent="0.25">
      <c r="A19" s="2">
        <v>2</v>
      </c>
      <c r="B19" s="3" t="s">
        <v>11</v>
      </c>
      <c r="C19" s="2">
        <v>55</v>
      </c>
      <c r="D19" s="2">
        <v>2.4</v>
      </c>
      <c r="E19" s="2">
        <v>3.87</v>
      </c>
      <c r="F19" s="2">
        <v>27.83</v>
      </c>
      <c r="G19" s="2">
        <v>156</v>
      </c>
      <c r="H19" s="2">
        <v>0.04</v>
      </c>
      <c r="I19" s="2">
        <v>0.1</v>
      </c>
      <c r="J19" s="2">
        <v>20</v>
      </c>
      <c r="K19" s="2">
        <v>10</v>
      </c>
      <c r="L19" s="2">
        <v>22.8</v>
      </c>
      <c r="M19" s="2">
        <v>5.6</v>
      </c>
      <c r="N19" s="2">
        <v>0.6</v>
      </c>
    </row>
    <row r="20" spans="1:14" x14ac:dyDescent="0.25">
      <c r="A20" s="2">
        <v>378</v>
      </c>
      <c r="B20" s="3" t="s">
        <v>13</v>
      </c>
      <c r="C20" s="2" t="s">
        <v>10</v>
      </c>
      <c r="D20" s="2">
        <v>1.52</v>
      </c>
      <c r="E20" s="2">
        <v>1.35</v>
      </c>
      <c r="F20" s="2">
        <v>15.9</v>
      </c>
      <c r="G20" s="2">
        <v>81</v>
      </c>
      <c r="H20" s="2">
        <v>0.04</v>
      </c>
      <c r="I20" s="2">
        <v>1.33</v>
      </c>
      <c r="J20" s="2">
        <v>10</v>
      </c>
      <c r="K20" s="2">
        <v>126.6</v>
      </c>
      <c r="L20" s="2">
        <v>92.8</v>
      </c>
      <c r="M20" s="2">
        <v>15.4</v>
      </c>
      <c r="N20" s="2">
        <v>0.41</v>
      </c>
    </row>
    <row r="21" spans="1:14" x14ac:dyDescent="0.25">
      <c r="A21" s="2">
        <v>338</v>
      </c>
      <c r="B21" s="3" t="s">
        <v>6</v>
      </c>
      <c r="C21" s="2">
        <v>200</v>
      </c>
      <c r="D21" s="2">
        <v>0.8</v>
      </c>
      <c r="E21" s="2">
        <v>0.8</v>
      </c>
      <c r="F21" s="2">
        <v>19.600000000000001</v>
      </c>
      <c r="G21" s="2">
        <v>94</v>
      </c>
      <c r="H21" s="2">
        <v>0.06</v>
      </c>
      <c r="I21" s="2">
        <v>20</v>
      </c>
      <c r="J21" s="2"/>
      <c r="K21" s="2">
        <v>32</v>
      </c>
      <c r="L21" s="2">
        <v>22</v>
      </c>
      <c r="M21" s="2">
        <v>18</v>
      </c>
      <c r="N21" s="2">
        <v>4.4000000000000004</v>
      </c>
    </row>
    <row r="22" spans="1:14" x14ac:dyDescent="0.25">
      <c r="A22" s="2" t="s">
        <v>2</v>
      </c>
      <c r="B22" s="3" t="s">
        <v>3</v>
      </c>
      <c r="C22" s="2">
        <v>30</v>
      </c>
      <c r="D22" s="2">
        <v>2.37</v>
      </c>
      <c r="E22" s="2">
        <v>0.3</v>
      </c>
      <c r="F22" s="2">
        <v>14.49</v>
      </c>
      <c r="G22" s="2">
        <v>70.14</v>
      </c>
      <c r="H22" s="2">
        <v>0.03</v>
      </c>
      <c r="I22" s="2"/>
      <c r="J22" s="2"/>
      <c r="K22" s="2">
        <v>6.9</v>
      </c>
      <c r="L22" s="2">
        <v>26.1</v>
      </c>
      <c r="M22" s="2">
        <v>9.9</v>
      </c>
      <c r="N22" s="2">
        <v>0.33</v>
      </c>
    </row>
    <row r="23" spans="1:14" x14ac:dyDescent="0.25">
      <c r="A23" s="14" t="s">
        <v>4</v>
      </c>
      <c r="B23" s="15"/>
      <c r="C23" s="2"/>
      <c r="D23" s="4">
        <f t="shared" ref="D23:N23" si="0">SUM(D18:D22)</f>
        <v>10.8</v>
      </c>
      <c r="E23" s="4">
        <f t="shared" si="0"/>
        <v>10.790000000000001</v>
      </c>
      <c r="F23" s="4">
        <f t="shared" si="0"/>
        <v>85.499999999999986</v>
      </c>
      <c r="G23" s="4">
        <f t="shared" si="0"/>
        <v>490.14</v>
      </c>
      <c r="H23" s="4">
        <f t="shared" si="0"/>
        <v>0.215</v>
      </c>
      <c r="I23" s="4">
        <f t="shared" si="0"/>
        <v>22.259999999999998</v>
      </c>
      <c r="J23" s="4">
        <f t="shared" si="0"/>
        <v>63</v>
      </c>
      <c r="K23" s="4">
        <f t="shared" si="0"/>
        <v>335</v>
      </c>
      <c r="L23" s="4">
        <f t="shared" si="0"/>
        <v>277.38000000000005</v>
      </c>
      <c r="M23" s="4">
        <f t="shared" si="0"/>
        <v>66.58</v>
      </c>
      <c r="N23" s="4">
        <f t="shared" si="0"/>
        <v>5.8900000000000006</v>
      </c>
    </row>
    <row r="24" spans="1:14" x14ac:dyDescent="0.25">
      <c r="A24" s="16" t="s">
        <v>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1:14" x14ac:dyDescent="0.25">
      <c r="A25" s="2" t="s">
        <v>20</v>
      </c>
      <c r="B25" s="3" t="s">
        <v>18</v>
      </c>
      <c r="C25" s="2" t="s">
        <v>17</v>
      </c>
      <c r="D25" s="2">
        <v>2.57</v>
      </c>
      <c r="E25" s="2">
        <v>5.54</v>
      </c>
      <c r="F25" s="2">
        <v>11.62</v>
      </c>
      <c r="G25" s="2">
        <v>115.75</v>
      </c>
      <c r="H25" s="2">
        <v>0.05</v>
      </c>
      <c r="I25" s="2">
        <v>0.5</v>
      </c>
      <c r="J25" s="2">
        <v>12.5</v>
      </c>
      <c r="K25" s="2">
        <v>28.55</v>
      </c>
      <c r="L25" s="2">
        <v>38.5</v>
      </c>
      <c r="M25" s="2">
        <v>10.68</v>
      </c>
      <c r="N25" s="2">
        <v>0.65</v>
      </c>
    </row>
    <row r="26" spans="1:14" x14ac:dyDescent="0.25">
      <c r="A26" s="2">
        <v>302</v>
      </c>
      <c r="B26" s="5" t="s">
        <v>19</v>
      </c>
      <c r="C26" s="2">
        <v>180</v>
      </c>
      <c r="D26" s="2">
        <v>4.46</v>
      </c>
      <c r="E26" s="2">
        <v>4.34</v>
      </c>
      <c r="F26" s="2">
        <v>31.69</v>
      </c>
      <c r="G26" s="2">
        <v>183.6</v>
      </c>
      <c r="H26" s="2">
        <v>0.04</v>
      </c>
      <c r="I26" s="2"/>
      <c r="J26" s="2"/>
      <c r="K26" s="2">
        <v>19.28</v>
      </c>
      <c r="L26" s="2">
        <v>154.91</v>
      </c>
      <c r="M26" s="2">
        <v>18.989999999999998</v>
      </c>
      <c r="N26" s="2">
        <v>0.87</v>
      </c>
    </row>
    <row r="27" spans="1:14" x14ac:dyDescent="0.25">
      <c r="A27" s="2">
        <v>295</v>
      </c>
      <c r="B27" s="3" t="s">
        <v>8</v>
      </c>
      <c r="C27" s="2">
        <v>100</v>
      </c>
      <c r="D27" s="2">
        <v>9.18</v>
      </c>
      <c r="E27" s="2">
        <v>17.64</v>
      </c>
      <c r="F27" s="2">
        <v>9.2799999999999994</v>
      </c>
      <c r="G27" s="2">
        <v>232.8</v>
      </c>
      <c r="H27" s="2">
        <v>0.06</v>
      </c>
      <c r="I27" s="2">
        <v>0.63</v>
      </c>
      <c r="J27" s="2">
        <v>54.84</v>
      </c>
      <c r="K27" s="2">
        <v>33.33</v>
      </c>
      <c r="L27" s="2">
        <v>58.53</v>
      </c>
      <c r="M27" s="2">
        <v>12.48</v>
      </c>
      <c r="N27" s="2">
        <v>0.85</v>
      </c>
    </row>
    <row r="28" spans="1:14" x14ac:dyDescent="0.25">
      <c r="A28" s="2">
        <v>349</v>
      </c>
      <c r="B28" s="3" t="s">
        <v>12</v>
      </c>
      <c r="C28" s="2">
        <v>200</v>
      </c>
      <c r="D28" s="2">
        <v>0.66</v>
      </c>
      <c r="E28" s="2">
        <v>0.09</v>
      </c>
      <c r="F28" s="2">
        <v>32.020000000000003</v>
      </c>
      <c r="G28" s="2">
        <v>122.2</v>
      </c>
      <c r="H28" s="2">
        <v>0.02</v>
      </c>
      <c r="I28" s="2">
        <v>0.73</v>
      </c>
      <c r="J28" s="2"/>
      <c r="K28" s="2">
        <v>32.479999999999997</v>
      </c>
      <c r="L28" s="2">
        <v>23.44</v>
      </c>
      <c r="M28" s="2">
        <v>17.46</v>
      </c>
      <c r="N28" s="2">
        <v>0.7</v>
      </c>
    </row>
    <row r="29" spans="1:14" x14ac:dyDescent="0.25">
      <c r="A29" s="2" t="s">
        <v>2</v>
      </c>
      <c r="B29" s="3" t="s">
        <v>3</v>
      </c>
      <c r="C29" s="2">
        <v>60</v>
      </c>
      <c r="D29" s="2">
        <v>5.93</v>
      </c>
      <c r="E29" s="2">
        <v>0.75</v>
      </c>
      <c r="F29" s="2">
        <v>36.229999999999997</v>
      </c>
      <c r="G29" s="2">
        <v>175.35</v>
      </c>
      <c r="H29" s="2">
        <v>0.08</v>
      </c>
      <c r="I29" s="2"/>
      <c r="J29" s="2"/>
      <c r="K29" s="2">
        <v>17.25</v>
      </c>
      <c r="L29" s="2">
        <v>65.25</v>
      </c>
      <c r="M29" s="2">
        <v>24.75</v>
      </c>
      <c r="N29" s="2">
        <v>0.83</v>
      </c>
    </row>
    <row r="30" spans="1:14" x14ac:dyDescent="0.25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14" t="s">
        <v>4</v>
      </c>
      <c r="B31" s="15"/>
      <c r="C31" s="4"/>
      <c r="D31" s="4">
        <f t="shared" ref="D31:N31" si="1">SUM(D25:D30)</f>
        <v>22.8</v>
      </c>
      <c r="E31" s="4">
        <f t="shared" si="1"/>
        <v>28.36</v>
      </c>
      <c r="F31" s="4">
        <f t="shared" si="1"/>
        <v>120.84</v>
      </c>
      <c r="G31" s="4">
        <f t="shared" si="1"/>
        <v>829.70000000000016</v>
      </c>
      <c r="H31" s="4">
        <f t="shared" si="1"/>
        <v>0.25</v>
      </c>
      <c r="I31" s="4">
        <f t="shared" si="1"/>
        <v>1.8599999999999999</v>
      </c>
      <c r="J31" s="4">
        <f t="shared" si="1"/>
        <v>67.34</v>
      </c>
      <c r="K31" s="4">
        <f t="shared" si="1"/>
        <v>130.88999999999999</v>
      </c>
      <c r="L31" s="4">
        <f t="shared" si="1"/>
        <v>340.63</v>
      </c>
      <c r="M31" s="4">
        <f t="shared" si="1"/>
        <v>84.36</v>
      </c>
      <c r="N31" s="4">
        <f t="shared" si="1"/>
        <v>3.9000000000000004</v>
      </c>
    </row>
    <row r="32" spans="1:14" x14ac:dyDescent="0.25">
      <c r="A32" s="14" t="s">
        <v>7</v>
      </c>
      <c r="B32" s="15"/>
      <c r="C32" s="4"/>
      <c r="D32" s="4">
        <f t="shared" ref="D32:N32" si="2">D23+D31</f>
        <v>33.6</v>
      </c>
      <c r="E32" s="4">
        <f t="shared" si="2"/>
        <v>39.15</v>
      </c>
      <c r="F32" s="4">
        <f t="shared" si="2"/>
        <v>206.33999999999997</v>
      </c>
      <c r="G32" s="4">
        <f t="shared" si="2"/>
        <v>1319.8400000000001</v>
      </c>
      <c r="H32" s="4">
        <f t="shared" si="2"/>
        <v>0.46499999999999997</v>
      </c>
      <c r="I32" s="4">
        <f t="shared" si="2"/>
        <v>24.119999999999997</v>
      </c>
      <c r="J32" s="4">
        <f t="shared" si="2"/>
        <v>130.34</v>
      </c>
      <c r="K32" s="4">
        <f t="shared" si="2"/>
        <v>465.89</v>
      </c>
      <c r="L32" s="4">
        <f t="shared" si="2"/>
        <v>618.01</v>
      </c>
      <c r="M32" s="4">
        <f t="shared" si="2"/>
        <v>150.94</v>
      </c>
      <c r="N32" s="4">
        <f t="shared" si="2"/>
        <v>9.7900000000000009</v>
      </c>
    </row>
  </sheetData>
  <mergeCells count="19">
    <mergeCell ref="A3:C3"/>
    <mergeCell ref="A4:D4"/>
    <mergeCell ref="A6:D6"/>
    <mergeCell ref="K4:N4"/>
    <mergeCell ref="K8:N8"/>
    <mergeCell ref="K3:M3"/>
    <mergeCell ref="K9:N9"/>
    <mergeCell ref="A7:D7"/>
    <mergeCell ref="A32:B32"/>
    <mergeCell ref="A5:D5"/>
    <mergeCell ref="K7:N7"/>
    <mergeCell ref="A8:D8"/>
    <mergeCell ref="C11:N11"/>
    <mergeCell ref="D12:M12"/>
    <mergeCell ref="A17:N17"/>
    <mergeCell ref="A23:B23"/>
    <mergeCell ref="A24:N24"/>
    <mergeCell ref="A31:B31"/>
    <mergeCell ref="K1:N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Пользователь Windows</cp:lastModifiedBy>
  <cp:lastPrinted>2025-03-18T04:42:33Z</cp:lastPrinted>
  <dcterms:created xsi:type="dcterms:W3CDTF">2017-01-08T16:51:18Z</dcterms:created>
  <dcterms:modified xsi:type="dcterms:W3CDTF">2025-05-28T04:15:08Z</dcterms:modified>
</cp:coreProperties>
</file>