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33" i="1" l="1"/>
  <c r="N41" i="1"/>
  <c r="M33" i="1"/>
  <c r="M41" i="1"/>
  <c r="L33" i="1"/>
  <c r="L41" i="1"/>
  <c r="K33" i="1"/>
  <c r="K41" i="1"/>
  <c r="J33" i="1"/>
  <c r="J41" i="1"/>
  <c r="I33" i="1"/>
  <c r="I41" i="1"/>
  <c r="H33" i="1"/>
  <c r="H41" i="1"/>
  <c r="G33" i="1"/>
  <c r="G41" i="1"/>
  <c r="F33" i="1"/>
  <c r="F41" i="1"/>
  <c r="E33" i="1"/>
  <c r="E41" i="1"/>
  <c r="D33" i="1"/>
  <c r="D41" i="1"/>
  <c r="D42" i="1" l="1"/>
  <c r="J42" i="1"/>
  <c r="K42" i="1"/>
  <c r="L42" i="1"/>
  <c r="H42" i="1"/>
  <c r="F42" i="1"/>
  <c r="G42" i="1"/>
  <c r="N42" i="1"/>
  <c r="E42" i="1"/>
  <c r="I42" i="1"/>
  <c r="M42" i="1"/>
</calcChain>
</file>

<file path=xl/sharedStrings.xml><?xml version="1.0" encoding="utf-8"?>
<sst xmlns="http://schemas.openxmlformats.org/spreadsheetml/2006/main" count="66" uniqueCount="44">
  <si>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</si>
  <si>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</si>
  <si>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</si>
  <si>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</si>
  <si>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</si>
  <si>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</si>
  <si>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</si>
  <si>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</si>
  <si>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</si>
  <si>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</si>
  <si>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</si>
  <si>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</si>
  <si>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</si>
  <si>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</si>
  <si>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</si>
  <si>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</si>
  <si>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</si>
  <si>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</si>
  <si>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</si>
  <si>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</si>
  <si>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</si>
  <si>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</si>
  <si>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</si>
  <si>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</si>
  <si>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Бутерброд с сыром</t>
  </si>
  <si>
    <t>Котлеты рубленные с маслом сливочным</t>
  </si>
  <si>
    <t>Чай с сахаром</t>
  </si>
  <si>
    <t>200/15</t>
  </si>
  <si>
    <t>ОГБПОУ "Томский аграрный колледж"</t>
  </si>
  <si>
    <t>Начальник летнего оздоровительного</t>
  </si>
  <si>
    <t>Каша вязкая молочная из овсяной крупы</t>
  </si>
  <si>
    <t>12 день ЗАВТРАК</t>
  </si>
  <si>
    <t>Щи из свежей капусты с картофелем</t>
  </si>
  <si>
    <t>250/25</t>
  </si>
  <si>
    <t>Напиток витаминный</t>
  </si>
  <si>
    <t>Йогурт</t>
  </si>
  <si>
    <t>Г.С. Чернова</t>
  </si>
  <si>
    <t>Зав.филиалом</t>
  </si>
  <si>
    <t>лагеря с дневным пребыванием детей,</t>
  </si>
  <si>
    <t>Рагу из овощей</t>
  </si>
  <si>
    <t>организованного МБОУ ДО "Чаинская СШ"</t>
  </si>
  <si>
    <t>Г.В. Созыкина</t>
  </si>
  <si>
    <t>"______"_________________2025 г.</t>
  </si>
  <si>
    <t>7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</si>
</sst>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topLeftCell="A25" zoomScaleSheetLayoutView="100" workbookViewId="0">
      <selection activeCell="A43" sqref="A43:XFD249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4" t="s">
        <v>1</v>
      </c>
      <c r="B3" s="30"/>
      <c r="C3" s="30"/>
      <c r="D3" s="9"/>
      <c r="K3" s="34" t="s">
        <v>0</v>
      </c>
      <c r="L3" s="30"/>
      <c r="M3" s="30"/>
      <c r="N3" s="1"/>
      <c r="O3" s="1"/>
    </row>
    <row r="4" spans="1:21" ht="15.75" customHeight="1" x14ac:dyDescent="0.25">
      <c r="A4" s="29" t="s">
        <v>29</v>
      </c>
      <c r="B4" s="29"/>
      <c r="C4" s="29"/>
      <c r="D4" s="29"/>
      <c r="K4" s="29" t="s">
        <v>37</v>
      </c>
      <c r="L4" s="29"/>
      <c r="M4" s="29"/>
      <c r="N4" s="29"/>
      <c r="O4" s="1"/>
    </row>
    <row r="5" spans="1:21" ht="15.75" customHeight="1" x14ac:dyDescent="0.25">
      <c r="A5" s="29" t="s">
        <v>38</v>
      </c>
      <c r="B5" s="29"/>
      <c r="C5" s="29"/>
      <c r="D5" s="29"/>
      <c r="K5" s="6" t="s">
        <v>28</v>
      </c>
      <c r="L5" s="6"/>
      <c r="M5" s="6"/>
      <c r="N5" s="6"/>
      <c r="O5" s="7"/>
    </row>
    <row r="6" spans="1:21" ht="15.75" x14ac:dyDescent="0.25">
      <c r="A6" s="29" t="s">
        <v>40</v>
      </c>
      <c r="B6" s="29"/>
      <c r="C6" s="29"/>
      <c r="D6" s="29"/>
      <c r="K6" s="8" t="s">
        <v>36</v>
      </c>
      <c r="L6" s="6"/>
      <c r="M6" s="6"/>
      <c r="N6" s="6"/>
      <c r="O6" s="1"/>
    </row>
    <row r="7" spans="1:21" ht="15.75" x14ac:dyDescent="0.25">
      <c r="A7" s="29" t="s">
        <v>41</v>
      </c>
      <c r="B7" s="29"/>
      <c r="C7" s="29"/>
      <c r="D7" s="29"/>
      <c r="K7" s="30" t="s">
        <v>42</v>
      </c>
      <c r="L7" s="30"/>
      <c r="M7" s="30"/>
      <c r="N7" s="30"/>
      <c r="O7" s="1"/>
    </row>
    <row r="8" spans="1:21" ht="15.75" x14ac:dyDescent="0.25">
      <c r="A8" s="30" t="s">
        <v>42</v>
      </c>
      <c r="B8" s="30"/>
      <c r="C8" s="30"/>
      <c r="D8" s="30"/>
      <c r="K8" s="30"/>
      <c r="L8" s="30"/>
      <c r="M8" s="30"/>
      <c r="N8" s="30"/>
      <c r="O8" s="1"/>
    </row>
    <row r="9" spans="1:21" ht="15.75" x14ac:dyDescent="0.25">
      <c r="K9" s="30"/>
      <c r="L9" s="30"/>
      <c r="M9" s="30"/>
      <c r="N9" s="30"/>
    </row>
    <row r="10" spans="1:21" ht="15.75" x14ac:dyDescent="0.25">
      <c r="K10" s="1"/>
      <c r="L10" s="1"/>
      <c r="M10" s="1"/>
      <c r="N10" s="1"/>
    </row>
    <row r="11" spans="1:21" ht="15.75" x14ac:dyDescent="0.25"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"/>
    </row>
    <row r="12" spans="1:21" ht="15.75" x14ac:dyDescent="0.25">
      <c r="C12" s="11"/>
      <c r="D12" s="33" t="s">
        <v>43</v>
      </c>
      <c r="E12" s="32"/>
      <c r="F12" s="32"/>
      <c r="G12" s="32"/>
      <c r="H12" s="32"/>
      <c r="I12" s="32"/>
      <c r="J12" s="32"/>
      <c r="K12" s="32"/>
      <c r="L12" s="32"/>
      <c r="M12" s="3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6" t="s">
        <v>2</v>
      </c>
      <c r="B17" s="22" t="s">
        <v>18</v>
      </c>
      <c r="C17" s="22" t="s">
        <v>16</v>
      </c>
      <c r="D17" s="16" t="s">
        <v>12</v>
      </c>
      <c r="E17" s="27"/>
      <c r="F17" s="28"/>
      <c r="G17" s="24" t="s">
        <v>11</v>
      </c>
      <c r="H17" s="16" t="s">
        <v>8</v>
      </c>
      <c r="I17" s="17"/>
      <c r="J17" s="18"/>
      <c r="K17" s="16" t="s">
        <v>3</v>
      </c>
      <c r="L17" s="17"/>
      <c r="M17" s="17"/>
      <c r="N17" s="18"/>
    </row>
    <row r="18" spans="1:14" ht="16.5" x14ac:dyDescent="0.25">
      <c r="A18" s="23"/>
      <c r="B18" s="23"/>
      <c r="C18" s="23"/>
      <c r="D18" s="2" t="s">
        <v>13</v>
      </c>
      <c r="E18" s="2" t="s">
        <v>14</v>
      </c>
      <c r="F18" s="2" t="s">
        <v>15</v>
      </c>
      <c r="G18" s="25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2" spans="1:14" ht="10.5" customHeight="1" x14ac:dyDescent="0.25"/>
    <row r="23" spans="1:14" x14ac:dyDescent="0.25">
      <c r="A23" s="26" t="s">
        <v>2</v>
      </c>
      <c r="B23" s="22" t="s">
        <v>18</v>
      </c>
      <c r="C23" s="22" t="s">
        <v>16</v>
      </c>
      <c r="D23" s="16" t="s">
        <v>12</v>
      </c>
      <c r="E23" s="17"/>
      <c r="F23" s="18"/>
      <c r="G23" s="24" t="s">
        <v>11</v>
      </c>
      <c r="H23" s="16" t="s">
        <v>8</v>
      </c>
      <c r="I23" s="17"/>
      <c r="J23" s="18"/>
      <c r="K23" s="16" t="s">
        <v>3</v>
      </c>
      <c r="L23" s="17"/>
      <c r="M23" s="17"/>
      <c r="N23" s="18"/>
    </row>
    <row r="24" spans="1:14" ht="47.25" customHeight="1" x14ac:dyDescent="0.25">
      <c r="A24" s="23"/>
      <c r="B24" s="23"/>
      <c r="C24" s="23"/>
      <c r="D24" s="2" t="s">
        <v>13</v>
      </c>
      <c r="E24" s="2" t="s">
        <v>14</v>
      </c>
      <c r="F24" s="2" t="s">
        <v>15</v>
      </c>
      <c r="G24" s="25"/>
      <c r="H24" s="2" t="s">
        <v>17</v>
      </c>
      <c r="I24" s="2" t="s">
        <v>9</v>
      </c>
      <c r="J24" s="2" t="s">
        <v>10</v>
      </c>
      <c r="K24" s="2" t="s">
        <v>4</v>
      </c>
      <c r="L24" s="2" t="s">
        <v>5</v>
      </c>
      <c r="M24" s="2" t="s">
        <v>6</v>
      </c>
      <c r="N24" s="2" t="s">
        <v>7</v>
      </c>
    </row>
    <row r="25" spans="1:14" x14ac:dyDescent="0.25">
      <c r="A25" s="3">
        <v>1</v>
      </c>
      <c r="B25" s="3">
        <v>2</v>
      </c>
      <c r="C25" s="3">
        <v>3</v>
      </c>
      <c r="D25" s="3">
        <v>4</v>
      </c>
      <c r="E25" s="3">
        <v>5</v>
      </c>
      <c r="F25" s="3">
        <v>6</v>
      </c>
      <c r="G25" s="3">
        <v>7</v>
      </c>
      <c r="H25" s="2">
        <v>8</v>
      </c>
      <c r="I25" s="3">
        <v>9</v>
      </c>
      <c r="J25" s="3">
        <v>10</v>
      </c>
      <c r="K25" s="3">
        <v>11</v>
      </c>
      <c r="L25" s="3">
        <v>12</v>
      </c>
      <c r="M25" s="3">
        <v>13</v>
      </c>
      <c r="N25" s="3">
        <v>14</v>
      </c>
    </row>
    <row r="26" spans="1:14" x14ac:dyDescent="0.25">
      <c r="A26" s="19" t="s">
        <v>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3">
        <v>173</v>
      </c>
      <c r="B27" s="4" t="s">
        <v>30</v>
      </c>
      <c r="C27" s="3">
        <v>210</v>
      </c>
      <c r="D27" s="3">
        <v>9.0399999999999991</v>
      </c>
      <c r="E27" s="3">
        <v>13.44</v>
      </c>
      <c r="F27" s="3">
        <v>40.159999999999997</v>
      </c>
      <c r="G27" s="3">
        <v>318</v>
      </c>
      <c r="H27" s="3">
        <v>0.21</v>
      </c>
      <c r="I27" s="3">
        <v>0.96</v>
      </c>
      <c r="J27" s="3">
        <v>54.8</v>
      </c>
      <c r="K27" s="3">
        <v>158.65</v>
      </c>
      <c r="L27" s="3">
        <v>264.86</v>
      </c>
      <c r="M27" s="3">
        <v>72.05</v>
      </c>
      <c r="N27" s="3">
        <v>2.09</v>
      </c>
    </row>
    <row r="28" spans="1:14" x14ac:dyDescent="0.25">
      <c r="A28" s="3">
        <v>8</v>
      </c>
      <c r="B28" s="4" t="s">
        <v>24</v>
      </c>
      <c r="C28" s="3">
        <v>50</v>
      </c>
      <c r="D28" s="3">
        <v>5.8</v>
      </c>
      <c r="E28" s="3">
        <v>8.3000000000000007</v>
      </c>
      <c r="F28" s="3">
        <v>14.83</v>
      </c>
      <c r="G28" s="3">
        <v>157</v>
      </c>
      <c r="H28" s="3">
        <v>0.04</v>
      </c>
      <c r="I28" s="3">
        <v>0.11</v>
      </c>
      <c r="J28" s="3">
        <v>59</v>
      </c>
      <c r="K28" s="3">
        <v>139.19999999999999</v>
      </c>
      <c r="L28" s="3">
        <v>96</v>
      </c>
      <c r="M28" s="3">
        <v>9.4499999999999993</v>
      </c>
      <c r="N28" s="3">
        <v>0.49</v>
      </c>
    </row>
    <row r="29" spans="1:14" x14ac:dyDescent="0.25">
      <c r="A29" s="3">
        <v>376</v>
      </c>
      <c r="B29" s="4" t="s">
        <v>26</v>
      </c>
      <c r="C29" s="3" t="s">
        <v>27</v>
      </c>
      <c r="D29" s="3">
        <v>7.0000000000000007E-2</v>
      </c>
      <c r="E29" s="3">
        <v>0.02</v>
      </c>
      <c r="F29" s="3">
        <v>15</v>
      </c>
      <c r="G29" s="3">
        <v>60</v>
      </c>
      <c r="H29" s="3"/>
      <c r="I29" s="3">
        <v>0.03</v>
      </c>
      <c r="J29" s="3"/>
      <c r="K29" s="3">
        <v>11.1</v>
      </c>
      <c r="L29" s="3">
        <v>2.8</v>
      </c>
      <c r="M29" s="3">
        <v>1.4</v>
      </c>
      <c r="N29" s="3">
        <v>0.28000000000000003</v>
      </c>
    </row>
    <row r="30" spans="1:14" x14ac:dyDescent="0.25">
      <c r="A30" s="3">
        <v>293</v>
      </c>
      <c r="B30" s="4" t="s">
        <v>35</v>
      </c>
      <c r="C30" s="3">
        <v>100</v>
      </c>
      <c r="D30" s="3">
        <v>2.4</v>
      </c>
      <c r="E30" s="3">
        <v>4.7</v>
      </c>
      <c r="F30" s="3">
        <v>14</v>
      </c>
      <c r="G30" s="3">
        <v>110</v>
      </c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19</v>
      </c>
      <c r="B31" s="4" t="s">
        <v>20</v>
      </c>
      <c r="C31" s="3">
        <v>30</v>
      </c>
      <c r="D31" s="3">
        <v>2.37</v>
      </c>
      <c r="E31" s="3">
        <v>0.3</v>
      </c>
      <c r="F31" s="3">
        <v>14.49</v>
      </c>
      <c r="G31" s="3">
        <v>70.14</v>
      </c>
      <c r="H31" s="3">
        <v>0.03</v>
      </c>
      <c r="I31" s="3"/>
      <c r="J31" s="3"/>
      <c r="K31" s="3">
        <v>6.9</v>
      </c>
      <c r="L31" s="3">
        <v>26.1</v>
      </c>
      <c r="M31" s="3">
        <v>9.9</v>
      </c>
      <c r="N31" s="3">
        <v>0.33</v>
      </c>
    </row>
    <row r="32" spans="1:14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14" t="s">
        <v>21</v>
      </c>
      <c r="B33" s="15"/>
      <c r="C33" s="3"/>
      <c r="D33" s="5">
        <f t="shared" ref="D33:N33" si="0">SUM(D27:D32)</f>
        <v>19.68</v>
      </c>
      <c r="E33" s="5">
        <f t="shared" si="0"/>
        <v>26.76</v>
      </c>
      <c r="F33" s="5">
        <f t="shared" si="0"/>
        <v>98.47999999999999</v>
      </c>
      <c r="G33" s="5">
        <f t="shared" si="0"/>
        <v>715.14</v>
      </c>
      <c r="H33" s="5">
        <f t="shared" si="0"/>
        <v>0.28000000000000003</v>
      </c>
      <c r="I33" s="5">
        <f t="shared" si="0"/>
        <v>1.1000000000000001</v>
      </c>
      <c r="J33" s="5">
        <f t="shared" si="0"/>
        <v>113.8</v>
      </c>
      <c r="K33" s="5">
        <f t="shared" si="0"/>
        <v>315.85000000000002</v>
      </c>
      <c r="L33" s="5">
        <f t="shared" si="0"/>
        <v>389.76000000000005</v>
      </c>
      <c r="M33" s="5">
        <f t="shared" si="0"/>
        <v>92.800000000000011</v>
      </c>
      <c r="N33" s="5">
        <f t="shared" si="0"/>
        <v>3.1900000000000004</v>
      </c>
    </row>
    <row r="34" spans="1:14" x14ac:dyDescent="0.25">
      <c r="A34" s="19" t="s">
        <v>22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3">
        <v>88</v>
      </c>
      <c r="B35" s="4" t="s">
        <v>32</v>
      </c>
      <c r="C35" s="3" t="s">
        <v>33</v>
      </c>
      <c r="D35" s="3">
        <v>1.77</v>
      </c>
      <c r="E35" s="3">
        <v>4.95</v>
      </c>
      <c r="F35" s="3">
        <v>7.91</v>
      </c>
      <c r="G35" s="3">
        <v>89.75</v>
      </c>
      <c r="H35" s="3">
        <v>0.06</v>
      </c>
      <c r="I35" s="3">
        <v>15.78</v>
      </c>
      <c r="J35" s="3"/>
      <c r="K35" s="3">
        <v>49.25</v>
      </c>
      <c r="L35" s="3">
        <v>49</v>
      </c>
      <c r="M35" s="3">
        <v>22.13</v>
      </c>
      <c r="N35" s="3">
        <v>0.83</v>
      </c>
    </row>
    <row r="36" spans="1:14" x14ac:dyDescent="0.25">
      <c r="A36" s="3">
        <v>143</v>
      </c>
      <c r="B36" s="4" t="s">
        <v>39</v>
      </c>
      <c r="C36" s="3">
        <v>180</v>
      </c>
      <c r="D36" s="3">
        <v>2.61</v>
      </c>
      <c r="E36" s="3">
        <v>16.22</v>
      </c>
      <c r="F36" s="3">
        <v>12.7</v>
      </c>
      <c r="G36" s="3">
        <v>209.62</v>
      </c>
      <c r="H36" s="3">
        <v>0.09</v>
      </c>
      <c r="I36" s="3">
        <v>18.47</v>
      </c>
      <c r="J36" s="3">
        <v>67.91</v>
      </c>
      <c r="K36" s="3">
        <v>54.86</v>
      </c>
      <c r="L36" s="3">
        <v>66.42</v>
      </c>
      <c r="M36" s="3">
        <v>24</v>
      </c>
      <c r="N36" s="3">
        <v>0.9</v>
      </c>
    </row>
    <row r="37" spans="1:14" x14ac:dyDescent="0.25">
      <c r="A37" s="3">
        <v>295</v>
      </c>
      <c r="B37" s="4" t="s">
        <v>25</v>
      </c>
      <c r="C37" s="3">
        <v>100</v>
      </c>
      <c r="D37" s="3">
        <v>9.18</v>
      </c>
      <c r="E37" s="3">
        <v>17.64</v>
      </c>
      <c r="F37" s="3">
        <v>9.2799999999999994</v>
      </c>
      <c r="G37" s="3">
        <v>232.8</v>
      </c>
      <c r="H37" s="3">
        <v>0.06</v>
      </c>
      <c r="I37" s="3">
        <v>0.63</v>
      </c>
      <c r="J37" s="3">
        <v>54.84</v>
      </c>
      <c r="K37" s="3">
        <v>33.33</v>
      </c>
      <c r="L37" s="3">
        <v>58.53</v>
      </c>
      <c r="M37" s="3">
        <v>12.48</v>
      </c>
      <c r="N37" s="3">
        <v>0.85</v>
      </c>
    </row>
    <row r="38" spans="1:14" x14ac:dyDescent="0.25">
      <c r="A38" s="3" t="s">
        <v>19</v>
      </c>
      <c r="B38" s="4" t="s">
        <v>20</v>
      </c>
      <c r="C38" s="3">
        <v>60</v>
      </c>
      <c r="D38" s="3">
        <v>5.93</v>
      </c>
      <c r="E38" s="3">
        <v>0.75</v>
      </c>
      <c r="F38" s="3">
        <v>36.229999999999997</v>
      </c>
      <c r="G38" s="3">
        <v>175.35</v>
      </c>
      <c r="H38" s="3">
        <v>0.9</v>
      </c>
      <c r="I38" s="3"/>
      <c r="J38" s="3"/>
      <c r="K38" s="3">
        <v>17.25</v>
      </c>
      <c r="L38" s="3">
        <v>65.25</v>
      </c>
      <c r="M38" s="3">
        <v>24.75</v>
      </c>
      <c r="N38" s="3">
        <v>0.83</v>
      </c>
    </row>
    <row r="39" spans="1:14" x14ac:dyDescent="0.25">
      <c r="A39" s="3" t="s">
        <v>19</v>
      </c>
      <c r="B39" s="4" t="s">
        <v>34</v>
      </c>
      <c r="C39" s="3">
        <v>200</v>
      </c>
      <c r="D39" s="3"/>
      <c r="E39" s="3"/>
      <c r="F39" s="3">
        <v>18.600000000000001</v>
      </c>
      <c r="G39" s="3">
        <v>74</v>
      </c>
      <c r="H39" s="3">
        <v>0.3</v>
      </c>
      <c r="I39" s="3">
        <v>20</v>
      </c>
      <c r="J39" s="3">
        <v>120</v>
      </c>
      <c r="K39" s="3"/>
      <c r="L39" s="3"/>
      <c r="M39" s="3"/>
      <c r="N39" s="3"/>
    </row>
    <row r="40" spans="1:14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14" t="s">
        <v>21</v>
      </c>
      <c r="B41" s="15"/>
      <c r="C41" s="5"/>
      <c r="D41" s="5">
        <f t="shared" ref="D41:N41" si="1">SUM(D35:D40)</f>
        <v>19.489999999999998</v>
      </c>
      <c r="E41" s="5">
        <f t="shared" si="1"/>
        <v>39.56</v>
      </c>
      <c r="F41" s="5">
        <f t="shared" si="1"/>
        <v>84.72</v>
      </c>
      <c r="G41" s="5">
        <f t="shared" si="1"/>
        <v>781.5200000000001</v>
      </c>
      <c r="H41" s="5">
        <f t="shared" si="1"/>
        <v>1.4100000000000001</v>
      </c>
      <c r="I41" s="5">
        <f t="shared" si="1"/>
        <v>54.88</v>
      </c>
      <c r="J41" s="5">
        <f t="shared" si="1"/>
        <v>242.75</v>
      </c>
      <c r="K41" s="5">
        <f t="shared" si="1"/>
        <v>154.69</v>
      </c>
      <c r="L41" s="5">
        <f t="shared" si="1"/>
        <v>239.2</v>
      </c>
      <c r="M41" s="5">
        <f t="shared" si="1"/>
        <v>83.36</v>
      </c>
      <c r="N41" s="5">
        <f t="shared" si="1"/>
        <v>3.41</v>
      </c>
    </row>
    <row r="42" spans="1:14" x14ac:dyDescent="0.25">
      <c r="A42" s="14" t="s">
        <v>23</v>
      </c>
      <c r="B42" s="15"/>
      <c r="C42" s="5"/>
      <c r="D42" s="5">
        <f t="shared" ref="D42:N42" si="2">D33+D41</f>
        <v>39.17</v>
      </c>
      <c r="E42" s="5">
        <f t="shared" si="2"/>
        <v>66.320000000000007</v>
      </c>
      <c r="F42" s="5">
        <f t="shared" si="2"/>
        <v>183.2</v>
      </c>
      <c r="G42" s="5">
        <f t="shared" si="2"/>
        <v>1496.66</v>
      </c>
      <c r="H42" s="5">
        <f t="shared" si="2"/>
        <v>1.6900000000000002</v>
      </c>
      <c r="I42" s="5">
        <f t="shared" si="2"/>
        <v>55.980000000000004</v>
      </c>
      <c r="J42" s="5">
        <f t="shared" si="2"/>
        <v>356.55</v>
      </c>
      <c r="K42" s="5">
        <f t="shared" si="2"/>
        <v>470.54</v>
      </c>
      <c r="L42" s="5">
        <f t="shared" si="2"/>
        <v>628.96</v>
      </c>
      <c r="M42" s="5">
        <f t="shared" si="2"/>
        <v>176.16000000000003</v>
      </c>
      <c r="N42" s="5">
        <f t="shared" si="2"/>
        <v>6.6000000000000005</v>
      </c>
    </row>
  </sheetData>
  <mergeCells count="33">
    <mergeCell ref="A41:B41"/>
    <mergeCell ref="A33:B33"/>
    <mergeCell ref="A34:N34"/>
    <mergeCell ref="A42:B42"/>
    <mergeCell ref="G23:G24"/>
    <mergeCell ref="H23:J23"/>
    <mergeCell ref="A26:N26"/>
    <mergeCell ref="A23:A24"/>
    <mergeCell ref="B23:B24"/>
    <mergeCell ref="K23:N23"/>
    <mergeCell ref="C23:C24"/>
    <mergeCell ref="D23:F23"/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2025-05-30T07:34:44Z</dcterms:modified>
</cp:coreProperties>
</file>